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ктор\Desktop\Ценники\"/>
    </mc:Choice>
  </mc:AlternateContent>
  <bookViews>
    <workbookView xWindow="0" yWindow="0" windowWidth="38370" windowHeight="17700" activeTab="1"/>
  </bookViews>
  <sheets>
    <sheet name="Стандартное оснащение Cayenne" sheetId="4" r:id="rId1"/>
    <sheet name="Cayenne" sheetId="2" r:id="rId2"/>
  </sheets>
  <calcPr calcId="162913"/>
</workbook>
</file>

<file path=xl/calcChain.xml><?xml version="1.0" encoding="utf-8"?>
<calcChain xmlns="http://schemas.openxmlformats.org/spreadsheetml/2006/main">
  <c r="C33" i="2" l="1"/>
  <c r="C34" i="2" l="1"/>
</calcChain>
</file>

<file path=xl/sharedStrings.xml><?xml version="1.0" encoding="utf-8"?>
<sst xmlns="http://schemas.openxmlformats.org/spreadsheetml/2006/main" count="105" uniqueCount="99">
  <si>
    <t/>
  </si>
  <si>
    <t>8IU</t>
  </si>
  <si>
    <t>Оптика LED Matrix, включая адаптивные фары Porsche Dynamic Light System Plus (PDLS Plus) (автоматический дальний свет)</t>
  </si>
  <si>
    <t>GZ2</t>
  </si>
  <si>
    <t>Доводчики дверей - Soft Close</t>
  </si>
  <si>
    <t>QJ4</t>
  </si>
  <si>
    <t>Пакет отделки деталей кузова (окантовки окон) в чёрном цвете (high-gloss)</t>
  </si>
  <si>
    <t>0P6</t>
  </si>
  <si>
    <t>Спортивные выхлопные трубы чёрного цвета</t>
  </si>
  <si>
    <t>QZ7</t>
  </si>
  <si>
    <t>Сервотроник</t>
  </si>
  <si>
    <t>4GR</t>
  </si>
  <si>
    <t>Обогрев лобового стекла</t>
  </si>
  <si>
    <t>2V4</t>
  </si>
  <si>
    <t>Ионизатор</t>
  </si>
  <si>
    <t>QQ1</t>
  </si>
  <si>
    <t>Пакет освещения салона (Ambient Light)</t>
  </si>
  <si>
    <t>Q2J</t>
  </si>
  <si>
    <t>Комфортные сиденья с 14-позиционной регулировкой (спереди), пакетом памяти передних сидений (Comfort Memory Package)</t>
  </si>
  <si>
    <t>4A4</t>
  </si>
  <si>
    <t>Подогрев передних и задних сидений</t>
  </si>
  <si>
    <t>4D3</t>
  </si>
  <si>
    <t>Вентиляция передних сидений</t>
  </si>
  <si>
    <t>7Y1</t>
  </si>
  <si>
    <t>Система помощи водителю при смене полосы движения - Lane Change Assist (LCA), включая Rear Turn Assist</t>
  </si>
  <si>
    <t>KA6</t>
  </si>
  <si>
    <t>Камеры кругового обзора (360 градусов: Surround View), включая датчики помощи при парковке сзади и спереди</t>
  </si>
  <si>
    <t>4L6</t>
  </si>
  <si>
    <t>Зеркала заднего вида (внутреннее и внешние) с функцией автоматического затемнения</t>
  </si>
  <si>
    <t>6E2</t>
  </si>
  <si>
    <t>Эмблема Porsche на центральном подлокотнике</t>
  </si>
  <si>
    <t>3J7</t>
  </si>
  <si>
    <t>Подголовники передних сидений с тиснением эмблемы Porsche</t>
  </si>
  <si>
    <t>6NN</t>
  </si>
  <si>
    <t>Отделка потолка алькантарой</t>
  </si>
  <si>
    <t>9VL</t>
  </si>
  <si>
    <t>Аудиосистема BOSE® Surround Sound System</t>
  </si>
  <si>
    <t>Код</t>
  </si>
  <si>
    <t>Модель</t>
  </si>
  <si>
    <t>Двигатель</t>
  </si>
  <si>
    <t>КПП</t>
  </si>
  <si>
    <t>Средний расход</t>
  </si>
  <si>
    <t xml:space="preserve">Разгон </t>
  </si>
  <si>
    <t>Цена, EURO*</t>
  </si>
  <si>
    <t>(объем/число цилиндров/</t>
  </si>
  <si>
    <t>топлива</t>
  </si>
  <si>
    <t>(Стандартное оснащение, вкл.</t>
  </si>
  <si>
    <t>мощность/крутящий момент)</t>
  </si>
  <si>
    <t xml:space="preserve"> (л/100 км)</t>
  </si>
  <si>
    <t xml:space="preserve"> таможенные платежи РМ)</t>
  </si>
  <si>
    <t xml:space="preserve">Cayenne </t>
  </si>
  <si>
    <t>3.0L / V6 / 340 л.с. / 450 Нм</t>
  </si>
  <si>
    <t>8-Tip S</t>
  </si>
  <si>
    <t>9,2 – 9,0</t>
  </si>
  <si>
    <t>6,2 / 5,9</t>
  </si>
  <si>
    <t>71 200 €</t>
  </si>
  <si>
    <t>секунд</t>
  </si>
  <si>
    <t>0-100 км/ч,</t>
  </si>
  <si>
    <t>Стоимость дополнительного оснащения, ЕВРО</t>
  </si>
  <si>
    <t>Стоимость автомобиля в данной комплектации, ЕВРО</t>
  </si>
  <si>
    <t>VW1</t>
  </si>
  <si>
    <t>Тонированные задние стёкла</t>
  </si>
  <si>
    <t>3S2</t>
  </si>
  <si>
    <t>Релинги на крыше, чёрные</t>
  </si>
  <si>
    <t>0TD</t>
  </si>
  <si>
    <t>Коврики напольные текстильные</t>
  </si>
  <si>
    <t>Cayenne E-Hybrid</t>
  </si>
  <si>
    <t>3.0L / V6 / 462 л.с. / 700 Нм</t>
  </si>
  <si>
    <t>3,4 – 3,2</t>
  </si>
  <si>
    <t>83 500 €</t>
  </si>
  <si>
    <t xml:space="preserve">Cayenne S </t>
  </si>
  <si>
    <t>2.9L / V6 / 440 л.с. / 550 Нм</t>
  </si>
  <si>
    <t>9,4 – 9,2</t>
  </si>
  <si>
    <t>5,2 / 4,9</t>
  </si>
  <si>
    <t>85 900 €</t>
  </si>
  <si>
    <t>Cayenne Turbo</t>
  </si>
  <si>
    <t>4.0L / V8 / 550 л.с. / 770 Нм</t>
  </si>
  <si>
    <t>11,9 – 11,7</t>
  </si>
  <si>
    <t>4,1 / 3,9</t>
  </si>
  <si>
    <t>132 800 €</t>
  </si>
  <si>
    <t>4F2</t>
  </si>
  <si>
    <t>Комфортный ключ - Comfort Access</t>
  </si>
  <si>
    <t>KB2</t>
  </si>
  <si>
    <t>Бортовое зарядное устройство на 7,2 кВт</t>
  </si>
  <si>
    <t>6A7</t>
  </si>
  <si>
    <t>Огнетушитель</t>
  </si>
  <si>
    <t>YFL</t>
  </si>
  <si>
    <t>Ключ окрашен в цвет кузова, и ключница с отделкой гладкой кожей</t>
  </si>
  <si>
    <t>3M</t>
  </si>
  <si>
    <t>Серый металлик - Quarzite Grey Metallic</t>
  </si>
  <si>
    <t>CB</t>
  </si>
  <si>
    <t>Кожаный салон и передняя консоль в коже чёрного/красного цвета - Black / Bordeaux Red</t>
  </si>
  <si>
    <t>2FX</t>
  </si>
  <si>
    <t>3х-спицевое многофункциональное рулевое колесо с отделкой карбоном, подогревом</t>
  </si>
  <si>
    <t>42K</t>
  </si>
  <si>
    <t>21-дюймовые диски Cayenne Turbo окрашены в платиновый шелковисто-глянцевый цвет, c окрашенными расширителями колесных арок</t>
  </si>
  <si>
    <t>8SB</t>
  </si>
  <si>
    <t>Затемнённые задние фонари</t>
  </si>
  <si>
    <t xml:space="preserve">Porsche Cayenne E-Hybrid
Номер заказа: Q40023
Номер кузова: WP1ZZZ9YZKDA49665
Дополнительное оснащение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</si>
</sst>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rgb="FF44444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EFE"/>
      </patternFill>
    </fill>
    <fill>
      <patternFill patternType="solid">
        <fgColor rgb="FFFEFEFE"/>
        <bgColor rgb="FFFFFFFF"/>
      </patternFill>
    </fill>
  </fills>
  <borders count="9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/>
    <xf numFmtId="0" fontId="4" fillId="0" borderId="3" xfId="0" applyFont="1" applyBorder="1"/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7" fillId="0" borderId="3" xfId="0" applyFont="1" applyBorder="1"/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38099</xdr:rowOff>
    </xdr:from>
    <xdr:to>
      <xdr:col>5</xdr:col>
      <xdr:colOff>399098</xdr:colOff>
      <xdr:row>0</xdr:row>
      <xdr:rowOff>238124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4325" y="38099"/>
          <a:ext cx="3982086" cy="200025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0</xdr:row>
      <xdr:rowOff>38099</xdr:rowOff>
    </xdr:from>
    <xdr:to>
      <xdr:col>5</xdr:col>
      <xdr:colOff>399098</xdr:colOff>
      <xdr:row>0</xdr:row>
      <xdr:rowOff>238124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38099"/>
          <a:ext cx="3980498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1033462</xdr:colOff>
      <xdr:row>0</xdr:row>
      <xdr:rowOff>39688</xdr:rowOff>
    </xdr:from>
    <xdr:to>
      <xdr:col>1</xdr:col>
      <xdr:colOff>4824412</xdr:colOff>
      <xdr:row>0</xdr:row>
      <xdr:rowOff>230188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462" y="39688"/>
          <a:ext cx="379095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view="pageLayout" zoomScale="120" zoomScaleNormal="100" zoomScalePageLayoutView="120" workbookViewId="0">
      <selection activeCell="D25" sqref="D25"/>
    </sheetView>
  </sheetViews>
  <sheetFormatPr defaultRowHeight="12.75" x14ac:dyDescent="0.2"/>
  <cols>
    <col min="1" max="1" width="15.7109375" style="5" customWidth="1"/>
    <col min="2" max="2" width="24" style="5" customWidth="1"/>
    <col min="3" max="3" width="6.85546875" style="5" bestFit="1" customWidth="1"/>
    <col min="4" max="4" width="15.140625" style="5" customWidth="1"/>
    <col min="5" max="5" width="10.42578125" style="5" customWidth="1"/>
    <col min="6" max="6" width="25.5703125" style="5" customWidth="1"/>
    <col min="7" max="16384" width="9.140625" style="5"/>
  </cols>
  <sheetData>
    <row r="1" spans="1:6" ht="25.5" customHeight="1" x14ac:dyDescent="0.2"/>
    <row r="2" spans="1:6" x14ac:dyDescent="0.2">
      <c r="A2" s="29" t="s">
        <v>38</v>
      </c>
      <c r="B2" s="11" t="s">
        <v>39</v>
      </c>
      <c r="C2" s="31" t="s">
        <v>40</v>
      </c>
      <c r="D2" s="11" t="s">
        <v>41</v>
      </c>
      <c r="E2" s="11" t="s">
        <v>42</v>
      </c>
      <c r="F2" s="11" t="s">
        <v>43</v>
      </c>
    </row>
    <row r="3" spans="1:6" x14ac:dyDescent="0.2">
      <c r="A3" s="29"/>
      <c r="B3" s="12" t="s">
        <v>44</v>
      </c>
      <c r="C3" s="31"/>
      <c r="D3" s="13" t="s">
        <v>45</v>
      </c>
      <c r="E3" s="12" t="s">
        <v>57</v>
      </c>
      <c r="F3" s="12" t="s">
        <v>46</v>
      </c>
    </row>
    <row r="4" spans="1:6" x14ac:dyDescent="0.2">
      <c r="A4" s="30"/>
      <c r="B4" s="12" t="s">
        <v>47</v>
      </c>
      <c r="C4" s="32"/>
      <c r="D4" s="12" t="s">
        <v>48</v>
      </c>
      <c r="E4" s="12" t="s">
        <v>56</v>
      </c>
      <c r="F4" s="12" t="s">
        <v>49</v>
      </c>
    </row>
    <row r="5" spans="1:6" x14ac:dyDescent="0.2">
      <c r="A5" s="9" t="s">
        <v>50</v>
      </c>
      <c r="B5" s="14" t="s">
        <v>51</v>
      </c>
      <c r="C5" s="10" t="s">
        <v>52</v>
      </c>
      <c r="D5" s="14" t="s">
        <v>53</v>
      </c>
      <c r="E5" s="14" t="s">
        <v>54</v>
      </c>
      <c r="F5" s="15" t="s">
        <v>55</v>
      </c>
    </row>
    <row r="6" spans="1:6" x14ac:dyDescent="0.2">
      <c r="A6" s="25" t="s">
        <v>66</v>
      </c>
      <c r="B6" s="14" t="s">
        <v>67</v>
      </c>
      <c r="C6" s="10" t="s">
        <v>52</v>
      </c>
      <c r="D6" s="14" t="s">
        <v>68</v>
      </c>
      <c r="E6" s="14">
        <v>5</v>
      </c>
      <c r="F6" s="15" t="s">
        <v>69</v>
      </c>
    </row>
    <row r="7" spans="1:6" x14ac:dyDescent="0.2">
      <c r="A7" s="9" t="s">
        <v>70</v>
      </c>
      <c r="B7" s="14" t="s">
        <v>71</v>
      </c>
      <c r="C7" s="10" t="s">
        <v>52</v>
      </c>
      <c r="D7" s="14" t="s">
        <v>72</v>
      </c>
      <c r="E7" s="14" t="s">
        <v>73</v>
      </c>
      <c r="F7" s="15" t="s">
        <v>74</v>
      </c>
    </row>
    <row r="8" spans="1:6" x14ac:dyDescent="0.2">
      <c r="A8" s="9"/>
      <c r="B8" s="14"/>
      <c r="C8" s="10"/>
      <c r="D8" s="14"/>
      <c r="E8" s="14"/>
      <c r="F8" s="15"/>
    </row>
    <row r="9" spans="1:6" x14ac:dyDescent="0.2">
      <c r="A9" s="9" t="s">
        <v>75</v>
      </c>
      <c r="B9" s="14" t="s">
        <v>76</v>
      </c>
      <c r="C9" s="10" t="s">
        <v>52</v>
      </c>
      <c r="D9" s="14" t="s">
        <v>77</v>
      </c>
      <c r="E9" s="14" t="s">
        <v>78</v>
      </c>
      <c r="F9" s="15" t="s">
        <v>79</v>
      </c>
    </row>
    <row r="10" spans="1:6" x14ac:dyDescent="0.2">
      <c r="A10" s="26"/>
      <c r="B10" s="17"/>
      <c r="C10" s="17"/>
      <c r="D10" s="17"/>
      <c r="E10" s="17"/>
      <c r="F10" s="17"/>
    </row>
    <row r="11" spans="1:6" x14ac:dyDescent="0.2">
      <c r="A11" s="26"/>
      <c r="B11" s="17"/>
      <c r="C11" s="17"/>
      <c r="D11" s="17"/>
      <c r="E11" s="17"/>
      <c r="F11" s="17"/>
    </row>
    <row r="12" spans="1:6" x14ac:dyDescent="0.2">
      <c r="A12" s="17"/>
      <c r="B12" s="17"/>
      <c r="C12" s="17"/>
      <c r="D12" s="17"/>
      <c r="E12" s="17"/>
      <c r="F12" s="17"/>
    </row>
    <row r="13" spans="1:6" x14ac:dyDescent="0.2">
      <c r="A13" s="26"/>
      <c r="B13" s="17"/>
      <c r="C13" s="17"/>
      <c r="D13" s="17"/>
      <c r="E13" s="17"/>
      <c r="F13" s="17"/>
    </row>
    <row r="14" spans="1:6" x14ac:dyDescent="0.2">
      <c r="A14" s="17"/>
      <c r="B14" s="17"/>
      <c r="C14" s="17"/>
      <c r="D14" s="17"/>
      <c r="E14" s="17"/>
      <c r="F14" s="17"/>
    </row>
    <row r="15" spans="1:6" x14ac:dyDescent="0.2">
      <c r="A15" s="17"/>
      <c r="B15" s="17"/>
      <c r="C15" s="17"/>
      <c r="D15" s="17"/>
      <c r="E15" s="17"/>
      <c r="F15" s="17"/>
    </row>
    <row r="16" spans="1:6" x14ac:dyDescent="0.2">
      <c r="A16" s="17"/>
      <c r="B16" s="17"/>
      <c r="C16" s="17"/>
      <c r="D16" s="17"/>
      <c r="E16" s="17"/>
      <c r="F16" s="17"/>
    </row>
    <row r="17" spans="1:6" x14ac:dyDescent="0.2">
      <c r="A17" s="17"/>
      <c r="B17" s="17"/>
      <c r="C17" s="17"/>
      <c r="D17" s="17"/>
      <c r="E17" s="17"/>
      <c r="F17" s="17"/>
    </row>
    <row r="18" spans="1:6" x14ac:dyDescent="0.2">
      <c r="A18" s="17"/>
      <c r="B18" s="17"/>
      <c r="C18" s="17"/>
      <c r="D18" s="17"/>
      <c r="E18" s="17"/>
      <c r="F18" s="17"/>
    </row>
    <row r="19" spans="1:6" x14ac:dyDescent="0.2">
      <c r="A19" s="17"/>
      <c r="B19" s="17"/>
      <c r="C19" s="17"/>
      <c r="D19" s="17"/>
      <c r="E19" s="17"/>
      <c r="F19" s="17"/>
    </row>
    <row r="20" spans="1:6" x14ac:dyDescent="0.2">
      <c r="A20" s="17"/>
      <c r="B20" s="17"/>
      <c r="C20" s="17"/>
      <c r="D20" s="17"/>
      <c r="E20" s="17"/>
      <c r="F20" s="17"/>
    </row>
    <row r="21" spans="1:6" x14ac:dyDescent="0.2">
      <c r="A21" s="17"/>
      <c r="B21" s="17"/>
      <c r="C21" s="17"/>
      <c r="D21" s="17"/>
      <c r="E21" s="17"/>
      <c r="F21" s="17"/>
    </row>
    <row r="22" spans="1:6" x14ac:dyDescent="0.2">
      <c r="A22" s="17"/>
      <c r="B22" s="17"/>
      <c r="C22" s="17"/>
      <c r="D22" s="17"/>
      <c r="E22" s="17"/>
      <c r="F22" s="17"/>
    </row>
    <row r="23" spans="1:6" x14ac:dyDescent="0.2">
      <c r="A23" s="17"/>
      <c r="B23" s="17"/>
      <c r="C23" s="17"/>
      <c r="D23" s="17"/>
      <c r="E23" s="17"/>
      <c r="F23" s="17"/>
    </row>
    <row r="24" spans="1:6" x14ac:dyDescent="0.2">
      <c r="A24" s="26"/>
      <c r="B24" s="17"/>
      <c r="C24" s="17"/>
      <c r="D24" s="17"/>
      <c r="E24" s="17"/>
      <c r="F24" s="17"/>
    </row>
    <row r="25" spans="1:6" x14ac:dyDescent="0.2">
      <c r="A25" s="17"/>
      <c r="B25" s="17"/>
      <c r="C25" s="17"/>
      <c r="D25" s="17"/>
      <c r="E25" s="17"/>
      <c r="F25" s="17"/>
    </row>
    <row r="26" spans="1:6" x14ac:dyDescent="0.2">
      <c r="A26" s="17"/>
      <c r="B26" s="17"/>
      <c r="C26" s="17"/>
      <c r="D26" s="17"/>
      <c r="E26" s="17"/>
      <c r="F26" s="17"/>
    </row>
    <row r="27" spans="1:6" x14ac:dyDescent="0.2">
      <c r="A27" s="17"/>
      <c r="B27" s="17"/>
      <c r="C27" s="17"/>
      <c r="D27" s="17"/>
      <c r="E27" s="17"/>
      <c r="F27" s="17"/>
    </row>
    <row r="28" spans="1:6" x14ac:dyDescent="0.2">
      <c r="A28" s="26"/>
      <c r="B28" s="17"/>
      <c r="C28" s="17"/>
      <c r="D28" s="17"/>
      <c r="E28" s="17"/>
      <c r="F28" s="17"/>
    </row>
    <row r="29" spans="1:6" x14ac:dyDescent="0.2">
      <c r="A29" s="17"/>
      <c r="B29" s="17"/>
      <c r="C29" s="17"/>
      <c r="D29" s="17"/>
      <c r="E29" s="17"/>
      <c r="F29" s="17"/>
    </row>
    <row r="30" spans="1:6" x14ac:dyDescent="0.2">
      <c r="A30" s="17"/>
      <c r="B30" s="17"/>
      <c r="C30" s="17"/>
      <c r="D30" s="17"/>
      <c r="E30" s="17"/>
      <c r="F30" s="17"/>
    </row>
    <row r="31" spans="1:6" x14ac:dyDescent="0.2">
      <c r="A31" s="17"/>
      <c r="B31" s="17"/>
      <c r="C31" s="17"/>
      <c r="D31" s="17"/>
      <c r="E31" s="17"/>
      <c r="F31" s="17"/>
    </row>
    <row r="32" spans="1:6" x14ac:dyDescent="0.2">
      <c r="A32" s="17"/>
      <c r="B32" s="17"/>
      <c r="C32" s="17"/>
      <c r="D32" s="17"/>
      <c r="E32" s="17"/>
      <c r="F32" s="17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26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26"/>
      <c r="B48" s="17"/>
      <c r="C48" s="17"/>
      <c r="D48" s="17"/>
      <c r="E48" s="17"/>
      <c r="F48" s="17"/>
    </row>
    <row r="49" spans="1:6" x14ac:dyDescent="0.2">
      <c r="A49" s="17"/>
      <c r="B49" s="17"/>
      <c r="C49" s="17"/>
      <c r="D49" s="17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A51" s="17"/>
      <c r="B51" s="17"/>
      <c r="C51" s="17"/>
      <c r="D51" s="17"/>
      <c r="E51" s="17"/>
      <c r="F51" s="17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A53" s="17"/>
      <c r="B53" s="17"/>
      <c r="C53" s="17"/>
      <c r="D53" s="17"/>
      <c r="E53" s="17"/>
      <c r="F53" s="17"/>
    </row>
    <row r="54" spans="1:6" x14ac:dyDescent="0.2">
      <c r="A54" s="17"/>
      <c r="B54" s="17"/>
      <c r="C54" s="17"/>
      <c r="D54" s="17"/>
      <c r="E54" s="17"/>
      <c r="F54" s="17"/>
    </row>
    <row r="55" spans="1:6" x14ac:dyDescent="0.2">
      <c r="A55" s="17"/>
      <c r="B55" s="17"/>
      <c r="C55" s="17"/>
      <c r="D55" s="17"/>
      <c r="E55" s="17"/>
      <c r="F55" s="17"/>
    </row>
    <row r="56" spans="1:6" x14ac:dyDescent="0.2">
      <c r="A56" s="17"/>
      <c r="B56" s="17"/>
      <c r="C56" s="17"/>
      <c r="D56" s="17"/>
      <c r="E56" s="17"/>
      <c r="F56" s="17"/>
    </row>
    <row r="57" spans="1:6" x14ac:dyDescent="0.2">
      <c r="A57" s="17"/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x14ac:dyDescent="0.2">
      <c r="A59" s="17"/>
      <c r="B59" s="17"/>
      <c r="C59" s="17"/>
      <c r="D59" s="17"/>
      <c r="E59" s="17"/>
      <c r="F59" s="17"/>
    </row>
    <row r="60" spans="1:6" x14ac:dyDescent="0.2">
      <c r="A60" s="26"/>
      <c r="B60" s="17"/>
      <c r="C60" s="17"/>
      <c r="D60" s="17"/>
      <c r="E60" s="17"/>
      <c r="F60" s="17"/>
    </row>
    <row r="61" spans="1:6" x14ac:dyDescent="0.2">
      <c r="A61" s="17"/>
      <c r="B61" s="17"/>
      <c r="C61" s="17"/>
      <c r="D61" s="17"/>
      <c r="E61" s="17"/>
      <c r="F61" s="17"/>
    </row>
    <row r="62" spans="1:6" x14ac:dyDescent="0.2">
      <c r="A62" s="17"/>
      <c r="B62" s="17"/>
      <c r="C62" s="17"/>
      <c r="D62" s="17"/>
      <c r="E62" s="17"/>
      <c r="F62" s="17"/>
    </row>
    <row r="63" spans="1:6" x14ac:dyDescent="0.2">
      <c r="A63" s="17"/>
      <c r="B63" s="17"/>
      <c r="C63" s="17"/>
      <c r="D63" s="17"/>
      <c r="E63" s="17"/>
      <c r="F63" s="17"/>
    </row>
    <row r="64" spans="1:6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  <row r="66" spans="1:6" x14ac:dyDescent="0.2">
      <c r="A66" s="17"/>
      <c r="B66" s="17"/>
      <c r="C66" s="17"/>
      <c r="D66" s="17"/>
      <c r="E66" s="17"/>
      <c r="F66" s="17"/>
    </row>
    <row r="67" spans="1:6" x14ac:dyDescent="0.2">
      <c r="A67" s="17"/>
      <c r="B67" s="17"/>
      <c r="C67" s="17"/>
      <c r="D67" s="17"/>
      <c r="E67" s="17"/>
      <c r="F67" s="17"/>
    </row>
    <row r="68" spans="1:6" x14ac:dyDescent="0.2">
      <c r="A68" s="17"/>
      <c r="B68" s="17"/>
      <c r="C68" s="17"/>
      <c r="D68" s="17"/>
      <c r="E68" s="17"/>
      <c r="F68" s="17"/>
    </row>
    <row r="69" spans="1:6" x14ac:dyDescent="0.2">
      <c r="A69" s="17"/>
      <c r="B69" s="17"/>
      <c r="C69" s="17"/>
      <c r="D69" s="17"/>
      <c r="E69" s="17"/>
      <c r="F69" s="17"/>
    </row>
    <row r="70" spans="1:6" ht="25.5" customHeight="1" x14ac:dyDescent="0.2">
      <c r="A70" s="27"/>
      <c r="B70" s="28"/>
      <c r="C70" s="28"/>
      <c r="D70" s="28"/>
      <c r="E70" s="28"/>
      <c r="F70" s="28"/>
    </row>
    <row r="71" spans="1:6" x14ac:dyDescent="0.2">
      <c r="A71" s="17"/>
      <c r="B71" s="17"/>
      <c r="C71" s="17"/>
      <c r="D71" s="17"/>
      <c r="E71" s="17"/>
      <c r="F71" s="17"/>
    </row>
    <row r="72" spans="1:6" x14ac:dyDescent="0.2">
      <c r="A72" s="17"/>
      <c r="B72" s="17"/>
      <c r="C72" s="17"/>
      <c r="D72" s="17"/>
      <c r="E72" s="17"/>
      <c r="F72" s="17"/>
    </row>
    <row r="73" spans="1:6" x14ac:dyDescent="0.2">
      <c r="A73" s="17"/>
      <c r="B73" s="17"/>
      <c r="C73" s="17"/>
      <c r="D73" s="17"/>
      <c r="E73" s="17"/>
      <c r="F73" s="17"/>
    </row>
    <row r="74" spans="1:6" x14ac:dyDescent="0.2">
      <c r="A74" s="17"/>
      <c r="B74" s="17"/>
      <c r="C74" s="17"/>
      <c r="D74" s="17"/>
      <c r="E74" s="17"/>
      <c r="F74" s="17"/>
    </row>
    <row r="75" spans="1:6" x14ac:dyDescent="0.2">
      <c r="A75" s="17"/>
      <c r="B75" s="17"/>
      <c r="C75" s="17"/>
      <c r="D75" s="17"/>
      <c r="E75" s="17"/>
      <c r="F75" s="17"/>
    </row>
    <row r="76" spans="1:6" x14ac:dyDescent="0.2">
      <c r="A76" s="26"/>
      <c r="B76" s="17"/>
      <c r="C76" s="17"/>
      <c r="D76" s="17"/>
      <c r="E76" s="17"/>
      <c r="F76" s="17"/>
    </row>
    <row r="77" spans="1:6" x14ac:dyDescent="0.2">
      <c r="A77" s="17"/>
      <c r="B77" s="17"/>
      <c r="C77" s="17"/>
      <c r="D77" s="17"/>
      <c r="E77" s="17"/>
      <c r="F77" s="17"/>
    </row>
    <row r="78" spans="1:6" x14ac:dyDescent="0.2">
      <c r="A78" s="17"/>
      <c r="B78" s="17"/>
      <c r="C78" s="17"/>
      <c r="D78" s="17"/>
      <c r="E78" s="17"/>
      <c r="F78" s="17"/>
    </row>
    <row r="79" spans="1:6" x14ac:dyDescent="0.2">
      <c r="A79" s="17"/>
      <c r="B79" s="17"/>
      <c r="C79" s="17"/>
      <c r="D79" s="17"/>
      <c r="E79" s="17"/>
      <c r="F79" s="17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ht="25.5" customHeight="1" x14ac:dyDescent="0.2">
      <c r="A85" s="27"/>
      <c r="B85" s="28"/>
      <c r="C85" s="28"/>
      <c r="D85" s="28"/>
      <c r="E85" s="28"/>
      <c r="F85" s="28"/>
    </row>
    <row r="86" spans="1:6" x14ac:dyDescent="0.2">
      <c r="A86" s="26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A89" s="26"/>
      <c r="B89" s="17"/>
      <c r="C89" s="17"/>
      <c r="D89" s="17"/>
      <c r="E89" s="17"/>
      <c r="F89" s="17"/>
    </row>
    <row r="90" spans="1:6" x14ac:dyDescent="0.2">
      <c r="A90" s="17"/>
      <c r="B90" s="17"/>
      <c r="C90" s="17"/>
      <c r="D90" s="17"/>
      <c r="E90" s="17"/>
      <c r="F90" s="17"/>
    </row>
    <row r="91" spans="1:6" x14ac:dyDescent="0.2">
      <c r="A91" s="17"/>
      <c r="B91" s="17"/>
      <c r="C91" s="17"/>
      <c r="D91" s="17"/>
      <c r="E91" s="17"/>
      <c r="F91" s="17"/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17"/>
      <c r="B93" s="17"/>
      <c r="C93" s="17"/>
      <c r="D93" s="17"/>
      <c r="E93" s="17"/>
      <c r="F93" s="17"/>
    </row>
    <row r="94" spans="1:6" x14ac:dyDescent="0.2">
      <c r="A94" s="17"/>
      <c r="B94" s="17"/>
      <c r="C94" s="17"/>
      <c r="D94" s="17"/>
      <c r="E94" s="17"/>
      <c r="F94" s="17"/>
    </row>
    <row r="95" spans="1:6" x14ac:dyDescent="0.2">
      <c r="A95" s="17"/>
      <c r="B95" s="17"/>
      <c r="C95" s="17"/>
      <c r="D95" s="17"/>
      <c r="E95" s="17"/>
      <c r="F95" s="17"/>
    </row>
    <row r="96" spans="1:6" x14ac:dyDescent="0.2">
      <c r="A96" s="17"/>
      <c r="B96" s="17"/>
      <c r="C96" s="17"/>
      <c r="D96" s="17"/>
      <c r="E96" s="17"/>
      <c r="F96" s="17"/>
    </row>
    <row r="97" spans="1:6" x14ac:dyDescent="0.2">
      <c r="A97" s="17"/>
      <c r="B97" s="17"/>
      <c r="C97" s="17"/>
      <c r="D97" s="17"/>
      <c r="E97" s="17"/>
      <c r="F97" s="17"/>
    </row>
    <row r="98" spans="1:6" x14ac:dyDescent="0.2">
      <c r="A98" s="17"/>
      <c r="B98" s="17"/>
      <c r="C98" s="17"/>
      <c r="D98" s="17"/>
      <c r="E98" s="17"/>
      <c r="F98" s="17"/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26"/>
      <c r="B104" s="17"/>
      <c r="C104" s="17"/>
      <c r="D104" s="17"/>
      <c r="E104" s="17"/>
      <c r="F104" s="17"/>
    </row>
    <row r="105" spans="1:6" ht="25.5" customHeight="1" x14ac:dyDescent="0.2">
      <c r="A105" s="27"/>
      <c r="B105" s="28"/>
      <c r="C105" s="28"/>
      <c r="D105" s="28"/>
      <c r="E105" s="28"/>
      <c r="F105" s="28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26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A115" s="17"/>
      <c r="B115" s="17"/>
      <c r="C115" s="17"/>
      <c r="D115" s="17"/>
      <c r="E115" s="17"/>
      <c r="F115" s="17"/>
    </row>
    <row r="116" spans="1:6" x14ac:dyDescent="0.2">
      <c r="A116" s="17"/>
      <c r="B116" s="17"/>
      <c r="C116" s="17"/>
      <c r="D116" s="17"/>
      <c r="E116" s="17"/>
      <c r="F116" s="17"/>
    </row>
    <row r="117" spans="1:6" x14ac:dyDescent="0.2">
      <c r="A117" s="17"/>
      <c r="B117" s="17"/>
      <c r="C117" s="17"/>
      <c r="D117" s="17"/>
      <c r="E117" s="17"/>
      <c r="F117" s="17"/>
    </row>
    <row r="118" spans="1:6" x14ac:dyDescent="0.2">
      <c r="A118" s="17"/>
      <c r="B118" s="17"/>
      <c r="C118" s="17"/>
      <c r="D118" s="17"/>
      <c r="E118" s="17"/>
      <c r="F118" s="17"/>
    </row>
    <row r="119" spans="1:6" x14ac:dyDescent="0.2">
      <c r="A119" s="17"/>
      <c r="B119" s="17"/>
      <c r="C119" s="17"/>
      <c r="D119" s="17"/>
      <c r="E119" s="17"/>
      <c r="F119" s="17"/>
    </row>
    <row r="120" spans="1:6" x14ac:dyDescent="0.2">
      <c r="A120" s="26"/>
      <c r="B120" s="17"/>
      <c r="C120" s="17"/>
      <c r="D120" s="17"/>
      <c r="E120" s="17"/>
      <c r="F120" s="17"/>
    </row>
    <row r="121" spans="1:6" x14ac:dyDescent="0.2">
      <c r="A121" s="17"/>
      <c r="B121" s="17"/>
      <c r="C121" s="17"/>
      <c r="D121" s="17"/>
      <c r="E121" s="17"/>
      <c r="F121" s="17"/>
    </row>
    <row r="122" spans="1:6" ht="38.25" customHeight="1" x14ac:dyDescent="0.2">
      <c r="A122" s="27"/>
      <c r="B122" s="28"/>
      <c r="C122" s="28"/>
      <c r="D122" s="28"/>
      <c r="E122" s="28"/>
      <c r="F122" s="28"/>
    </row>
    <row r="123" spans="1:6" x14ac:dyDescent="0.2">
      <c r="A123" s="17"/>
      <c r="B123" s="17"/>
      <c r="C123" s="17"/>
      <c r="D123" s="17"/>
      <c r="E123" s="17"/>
      <c r="F123" s="17"/>
    </row>
    <row r="124" spans="1:6" x14ac:dyDescent="0.2">
      <c r="A124" s="17"/>
      <c r="B124" s="17"/>
      <c r="C124" s="17"/>
      <c r="D124" s="17"/>
      <c r="E124" s="17"/>
      <c r="F124" s="17"/>
    </row>
    <row r="125" spans="1:6" x14ac:dyDescent="0.2">
      <c r="A125" s="17"/>
      <c r="B125" s="17"/>
      <c r="C125" s="17"/>
      <c r="D125" s="17"/>
      <c r="E125" s="17"/>
      <c r="F125" s="17"/>
    </row>
    <row r="126" spans="1:6" x14ac:dyDescent="0.2">
      <c r="A126" s="17"/>
      <c r="B126" s="17"/>
      <c r="C126" s="17"/>
      <c r="D126" s="17"/>
      <c r="E126" s="17"/>
      <c r="F126" s="17"/>
    </row>
    <row r="127" spans="1:6" x14ac:dyDescent="0.2">
      <c r="A127" s="26"/>
      <c r="B127" s="17"/>
      <c r="C127" s="17"/>
      <c r="D127" s="17"/>
      <c r="E127" s="17"/>
      <c r="F127" s="17"/>
    </row>
    <row r="128" spans="1:6" x14ac:dyDescent="0.2">
      <c r="A128" s="17"/>
      <c r="B128" s="17"/>
      <c r="C128" s="17"/>
      <c r="D128" s="17"/>
      <c r="E128" s="17"/>
      <c r="F128" s="17"/>
    </row>
    <row r="129" spans="1:6" x14ac:dyDescent="0.2">
      <c r="A129" s="17"/>
      <c r="B129" s="17"/>
      <c r="C129" s="17"/>
      <c r="D129" s="17"/>
      <c r="E129" s="17"/>
      <c r="F129" s="17"/>
    </row>
    <row r="130" spans="1:6" x14ac:dyDescent="0.2">
      <c r="A130" s="17"/>
      <c r="B130" s="17"/>
      <c r="C130" s="17"/>
      <c r="D130" s="17"/>
      <c r="E130" s="17"/>
      <c r="F130" s="17"/>
    </row>
    <row r="131" spans="1:6" x14ac:dyDescent="0.2">
      <c r="A131" s="17"/>
      <c r="B131" s="17"/>
      <c r="C131" s="17"/>
      <c r="D131" s="17"/>
      <c r="E131" s="17"/>
      <c r="F131" s="17"/>
    </row>
  </sheetData>
  <mergeCells count="6">
    <mergeCell ref="A122:F122"/>
    <mergeCell ref="A2:A4"/>
    <mergeCell ref="C2:C4"/>
    <mergeCell ref="A70:F70"/>
    <mergeCell ref="A85:F85"/>
    <mergeCell ref="A105:F105"/>
  </mergeCells>
  <pageMargins left="0.30208333333333331" right="0.28125" top="0.21875" bottom="0.52083333333333337" header="0.3" footer="0.3"/>
  <pageSetup paperSize="9" orientation="portrait" verticalDpi="0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view="pageLayout" zoomScale="120" zoomScaleNormal="100" zoomScalePageLayoutView="120" workbookViewId="0">
      <selection activeCell="B2" sqref="B2"/>
    </sheetView>
  </sheetViews>
  <sheetFormatPr defaultRowHeight="12" customHeight="1" x14ac:dyDescent="0.2"/>
  <cols>
    <col min="1" max="1" width="5.28515625" style="5" customWidth="1"/>
    <col min="2" max="2" width="81.28515625" style="5" customWidth="1"/>
    <col min="3" max="3" width="9.140625" style="8" customWidth="1"/>
    <col min="4" max="16384" width="9.140625" style="5"/>
  </cols>
  <sheetData>
    <row r="1" spans="1:3" ht="21.75" customHeight="1" x14ac:dyDescent="0.2">
      <c r="A1" s="6" t="s">
        <v>0</v>
      </c>
      <c r="B1" s="6" t="s">
        <v>0</v>
      </c>
      <c r="C1" s="6" t="s">
        <v>0</v>
      </c>
    </row>
    <row r="2" spans="1:3" ht="94.5" x14ac:dyDescent="0.2">
      <c r="A2" s="1" t="s">
        <v>37</v>
      </c>
      <c r="B2" s="2" t="s">
        <v>98</v>
      </c>
      <c r="C2" s="22" t="s">
        <v>66</v>
      </c>
    </row>
    <row r="3" spans="1:3" s="16" customFormat="1" ht="12.75" x14ac:dyDescent="0.2">
      <c r="A3" s="1" t="s">
        <v>88</v>
      </c>
      <c r="B3" s="19" t="s">
        <v>89</v>
      </c>
      <c r="C3" s="20">
        <v>890</v>
      </c>
    </row>
    <row r="4" spans="1:3" s="16" customFormat="1" ht="25.5" x14ac:dyDescent="0.2">
      <c r="A4" s="1" t="s">
        <v>90</v>
      </c>
      <c r="B4" s="19" t="s">
        <v>91</v>
      </c>
      <c r="C4" s="20">
        <v>3280</v>
      </c>
    </row>
    <row r="5" spans="1:3" s="16" customFormat="1" ht="12.75" x14ac:dyDescent="0.2">
      <c r="A5" s="23" t="s">
        <v>7</v>
      </c>
      <c r="B5" s="24" t="s">
        <v>8</v>
      </c>
      <c r="C5" s="4">
        <v>690</v>
      </c>
    </row>
    <row r="6" spans="1:3" s="16" customFormat="1" ht="12.75" x14ac:dyDescent="0.2">
      <c r="A6" s="23" t="s">
        <v>64</v>
      </c>
      <c r="B6" s="24" t="s">
        <v>65</v>
      </c>
      <c r="C6" s="4">
        <v>150</v>
      </c>
    </row>
    <row r="7" spans="1:3" ht="12" customHeight="1" x14ac:dyDescent="0.2">
      <c r="A7" s="3" t="s">
        <v>92</v>
      </c>
      <c r="B7" s="18" t="s">
        <v>93</v>
      </c>
      <c r="C7" s="4">
        <v>600</v>
      </c>
    </row>
    <row r="8" spans="1:3" ht="12.75" x14ac:dyDescent="0.2">
      <c r="A8" s="3" t="s">
        <v>13</v>
      </c>
      <c r="B8" s="7" t="s">
        <v>14</v>
      </c>
      <c r="C8" s="4">
        <v>300</v>
      </c>
    </row>
    <row r="9" spans="1:3" ht="12.75" x14ac:dyDescent="0.2">
      <c r="A9" s="3" t="s">
        <v>31</v>
      </c>
      <c r="B9" s="7" t="s">
        <v>32</v>
      </c>
      <c r="C9" s="4">
        <v>190</v>
      </c>
    </row>
    <row r="10" spans="1:3" ht="12.75" customHeight="1" x14ac:dyDescent="0.2">
      <c r="A10" s="3" t="s">
        <v>62</v>
      </c>
      <c r="B10" s="18" t="s">
        <v>63</v>
      </c>
      <c r="C10" s="4">
        <v>490</v>
      </c>
    </row>
    <row r="11" spans="1:3" ht="25.5" x14ac:dyDescent="0.2">
      <c r="A11" s="3" t="s">
        <v>94</v>
      </c>
      <c r="B11" s="18" t="s">
        <v>95</v>
      </c>
      <c r="C11" s="4">
        <v>3410</v>
      </c>
    </row>
    <row r="12" spans="1:3" ht="12.75" x14ac:dyDescent="0.2">
      <c r="A12" s="3" t="s">
        <v>19</v>
      </c>
      <c r="B12" s="7" t="s">
        <v>20</v>
      </c>
      <c r="C12" s="4">
        <v>730</v>
      </c>
    </row>
    <row r="13" spans="1:3" ht="12.75" x14ac:dyDescent="0.2">
      <c r="A13" s="3" t="s">
        <v>21</v>
      </c>
      <c r="B13" s="18" t="s">
        <v>22</v>
      </c>
      <c r="C13" s="4">
        <v>850</v>
      </c>
    </row>
    <row r="14" spans="1:3" ht="12.75" x14ac:dyDescent="0.2">
      <c r="A14" s="3" t="s">
        <v>80</v>
      </c>
      <c r="B14" s="18" t="s">
        <v>81</v>
      </c>
      <c r="C14" s="4">
        <v>920</v>
      </c>
    </row>
    <row r="15" spans="1:3" ht="12.75" x14ac:dyDescent="0.2">
      <c r="A15" s="3" t="s">
        <v>11</v>
      </c>
      <c r="B15" s="7" t="s">
        <v>12</v>
      </c>
      <c r="C15" s="4">
        <v>400</v>
      </c>
    </row>
    <row r="16" spans="1:3" ht="12.75" x14ac:dyDescent="0.2">
      <c r="A16" s="3" t="s">
        <v>27</v>
      </c>
      <c r="B16" s="18" t="s">
        <v>28</v>
      </c>
      <c r="C16" s="4">
        <v>350</v>
      </c>
    </row>
    <row r="17" spans="1:3" ht="12.75" x14ac:dyDescent="0.2">
      <c r="A17" s="3" t="s">
        <v>84</v>
      </c>
      <c r="B17" s="18" t="s">
        <v>85</v>
      </c>
      <c r="C17" s="4">
        <v>130</v>
      </c>
    </row>
    <row r="18" spans="1:3" ht="12.75" x14ac:dyDescent="0.2">
      <c r="A18" s="3" t="s">
        <v>29</v>
      </c>
      <c r="B18" s="7" t="s">
        <v>30</v>
      </c>
      <c r="C18" s="4">
        <v>260</v>
      </c>
    </row>
    <row r="19" spans="1:3" ht="12.75" x14ac:dyDescent="0.2">
      <c r="A19" s="3" t="s">
        <v>33</v>
      </c>
      <c r="B19" s="7" t="s">
        <v>34</v>
      </c>
      <c r="C19" s="4">
        <v>1400</v>
      </c>
    </row>
    <row r="20" spans="1:3" ht="25.5" x14ac:dyDescent="0.2">
      <c r="A20" s="3" t="s">
        <v>23</v>
      </c>
      <c r="B20" s="7" t="s">
        <v>24</v>
      </c>
      <c r="C20" s="4">
        <v>650</v>
      </c>
    </row>
    <row r="21" spans="1:3" ht="25.5" x14ac:dyDescent="0.2">
      <c r="A21" s="3" t="s">
        <v>1</v>
      </c>
      <c r="B21" s="7" t="s">
        <v>2</v>
      </c>
      <c r="C21" s="4">
        <v>1640</v>
      </c>
    </row>
    <row r="22" spans="1:3" ht="12.75" x14ac:dyDescent="0.2">
      <c r="A22" s="3" t="s">
        <v>96</v>
      </c>
      <c r="B22" s="18" t="s">
        <v>97</v>
      </c>
      <c r="C22" s="4">
        <v>580</v>
      </c>
    </row>
    <row r="23" spans="1:3" ht="12.75" x14ac:dyDescent="0.2">
      <c r="A23" s="3" t="s">
        <v>35</v>
      </c>
      <c r="B23" s="7" t="s">
        <v>36</v>
      </c>
      <c r="C23" s="4">
        <v>1140</v>
      </c>
    </row>
    <row r="24" spans="1:3" ht="12.75" x14ac:dyDescent="0.2">
      <c r="A24" s="3" t="s">
        <v>3</v>
      </c>
      <c r="B24" s="7" t="s">
        <v>4</v>
      </c>
      <c r="C24" s="4">
        <v>590</v>
      </c>
    </row>
    <row r="25" spans="1:3" ht="25.5" x14ac:dyDescent="0.2">
      <c r="A25" s="3" t="s">
        <v>25</v>
      </c>
      <c r="B25" s="7" t="s">
        <v>26</v>
      </c>
      <c r="C25" s="4">
        <v>1190</v>
      </c>
    </row>
    <row r="26" spans="1:3" ht="12.75" x14ac:dyDescent="0.2">
      <c r="A26" s="23" t="s">
        <v>82</v>
      </c>
      <c r="B26" s="24" t="s">
        <v>83</v>
      </c>
      <c r="C26" s="4">
        <v>600</v>
      </c>
    </row>
    <row r="27" spans="1:3" ht="25.5" x14ac:dyDescent="0.2">
      <c r="A27" s="3" t="s">
        <v>17</v>
      </c>
      <c r="B27" s="7" t="s">
        <v>18</v>
      </c>
      <c r="C27" s="4">
        <v>1350</v>
      </c>
    </row>
    <row r="28" spans="1:3" ht="12.75" x14ac:dyDescent="0.2">
      <c r="A28" s="3" t="s">
        <v>5</v>
      </c>
      <c r="B28" s="7" t="s">
        <v>6</v>
      </c>
      <c r="C28" s="4">
        <v>290</v>
      </c>
    </row>
    <row r="29" spans="1:3" ht="12.75" x14ac:dyDescent="0.2">
      <c r="A29" s="3" t="s">
        <v>15</v>
      </c>
      <c r="B29" s="7" t="s">
        <v>16</v>
      </c>
      <c r="C29" s="4">
        <v>310</v>
      </c>
    </row>
    <row r="30" spans="1:3" ht="12.75" x14ac:dyDescent="0.2">
      <c r="A30" s="3" t="s">
        <v>9</v>
      </c>
      <c r="B30" s="7" t="s">
        <v>10</v>
      </c>
      <c r="C30" s="4">
        <v>240</v>
      </c>
    </row>
    <row r="31" spans="1:3" ht="12.75" x14ac:dyDescent="0.2">
      <c r="A31" s="3" t="s">
        <v>60</v>
      </c>
      <c r="B31" s="18" t="s">
        <v>61</v>
      </c>
      <c r="C31" s="4">
        <v>420</v>
      </c>
    </row>
    <row r="32" spans="1:3" ht="12.75" x14ac:dyDescent="0.2">
      <c r="A32" s="3" t="s">
        <v>86</v>
      </c>
      <c r="B32" s="18" t="s">
        <v>87</v>
      </c>
      <c r="C32" s="4">
        <v>310</v>
      </c>
    </row>
    <row r="33" spans="2:3" ht="12" customHeight="1" x14ac:dyDescent="0.2">
      <c r="B33" s="16" t="s">
        <v>58</v>
      </c>
      <c r="C33" s="21">
        <f>SUM(C3:C32)</f>
        <v>24350</v>
      </c>
    </row>
    <row r="34" spans="2:3" ht="12" customHeight="1" x14ac:dyDescent="0.2">
      <c r="B34" s="16" t="s">
        <v>59</v>
      </c>
      <c r="C34" s="21">
        <f>C33+83500</f>
        <v>107850</v>
      </c>
    </row>
  </sheetData>
  <pageMargins left="0.39370078740157483" right="0.23622047244094491" top="0.19685039370078741" bottom="0.51181102362204722" header="0.31496062992125984" footer="0.31496062992125984"/>
  <pageSetup paperSize="9" orientation="portrait" verticalDpi="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Стандартное оснащение Cayenne</vt:lpstr>
      <vt:lpstr>Cayenne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Виктор</cp:lastModifiedBy>
  <cp:lastPrinted>2019-03-09T12:28:41Z</cp:lastPrinted>
  <dcterms:created xsi:type="dcterms:W3CDTF">2018-10-02T12:42:52Z</dcterms:created>
  <dcterms:modified xsi:type="dcterms:W3CDTF">2019-08-29T10:50:50Z</dcterms:modified>
</cp:coreProperties>
</file>